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<sst xmlns="http://schemas.openxmlformats.org/spreadsheetml/2006/main" count="27" uniqueCount="21">
  <si>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№ п/п</t>
  </si>
  <si>
    <t>описание услуги</t>
  </si>
  <si>
    <t>Примечание</t>
  </si>
  <si>
    <t>Закупка расходных материалов, инвентаря, хоз. товаров</t>
  </si>
  <si>
    <t>ИТОГО:</t>
  </si>
  <si>
    <t>Работы по обеспечению вывоза ТБО</t>
  </si>
  <si>
    <t>Без изменений</t>
  </si>
  <si>
    <t>общая стоимость услуги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</si>
  <si>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</t>
  </si>
  <si>
    <t>Работы выполняемые в целях надлежащего содержания и обслуживания общих наружных инженерных сетей</t>
  </si>
  <si>
    <t>Работы по содержанию земельного участка, на котором расположен жилой комплекс, с элементами озеленения и благоустройства в холодный и теплый период года с применением механизированной техники</t>
  </si>
  <si>
    <t>Общие нужды на освещение территории комплекса</t>
  </si>
  <si>
    <t>Услуга по управлению комплексом</t>
  </si>
  <si>
    <t>Работы выполняемые в целях надлежащего содержания системы видеонаблюдения</t>
  </si>
  <si>
    <t>Аренда помещений в целях надлежащего обслуживания комплекса.</t>
  </si>
  <si>
    <t>Арбатская слобода</t>
  </si>
  <si>
    <t xml:space="preserve">стоимость услуги на м2 площади жилых помещений с 01.07.2018г. </t>
  </si>
  <si>
    <t>Рост цен на товары и услуги на 4% (рост цен, в среднем за год к предыдущему году(потребительская инфляция)</t>
  </si>
  <si>
    <t>В соответствии с ПП МО № 327/18 от 23.05.2018 г.</t>
  </si>
  <si>
    <t>Рост тарифа на 5%</t>
  </si>
  <si>
    <t xml:space="preserve">стоимость услуги на м2 площади жилых помещений с 01.01.2018 г.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</si>
</sst>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10" fontId="0" fillId="0" borderId="0" xfId="0" applyNumberFormat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80" fontId="5" fillId="0" borderId="15" xfId="0" applyNumberFormat="1" applyFont="1" applyBorder="1" applyAlignment="1">
      <alignment vertical="center" wrapText="1"/>
    </xf>
    <xf numFmtId="180" fontId="5" fillId="0" borderId="16" xfId="0" applyNumberFormat="1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80" fontId="5" fillId="0" borderId="14" xfId="0" applyNumberFormat="1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80" fontId="5" fillId="0" borderId="18" xfId="0" applyNumberFormat="1" applyFont="1" applyBorder="1" applyAlignment="1">
      <alignment vertical="center" wrapText="1"/>
    </xf>
    <xf numFmtId="180" fontId="5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80" fontId="5" fillId="0" borderId="21" xfId="0" applyNumberFormat="1" applyFont="1" applyBorder="1" applyAlignment="1">
      <alignment vertical="center" wrapText="1"/>
    </xf>
    <xf numFmtId="180" fontId="5" fillId="0" borderId="22" xfId="0" applyNumberFormat="1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180" fontId="7" fillId="0" borderId="0" xfId="0" applyNumberFormat="1" applyFont="1" applyAlignment="1">
      <alignment vertical="center" wrapText="1"/>
    </xf>
    <xf numFmtId="10" fontId="7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23.421875" style="0" customWidth="1"/>
    <col min="3" max="5" width="22.57421875" style="0" customWidth="1"/>
    <col min="6" max="6" width="30.7109375" style="0" customWidth="1"/>
    <col min="7" max="7" width="27.00390625" style="0" customWidth="1"/>
  </cols>
  <sheetData>
    <row r="1" spans="1:7" ht="28.5" customHeight="1">
      <c r="A1" s="26" t="s">
        <v>15</v>
      </c>
      <c r="B1" s="27"/>
      <c r="C1" s="27"/>
      <c r="D1" s="27"/>
      <c r="E1" s="27"/>
      <c r="F1" s="27"/>
      <c r="G1" s="28"/>
    </row>
    <row r="2" ht="16.5" customHeight="1" thickBot="1">
      <c r="F2" s="5"/>
    </row>
    <row r="3" spans="1:8" ht="79.5" thickBot="1">
      <c r="A3" s="2" t="s">
        <v>0</v>
      </c>
      <c r="B3" s="2" t="s">
        <v>1</v>
      </c>
      <c r="C3" s="2" t="s">
        <v>7</v>
      </c>
      <c r="D3" s="2" t="s">
        <v>20</v>
      </c>
      <c r="E3" s="2" t="s">
        <v>7</v>
      </c>
      <c r="F3" s="2" t="s">
        <v>16</v>
      </c>
      <c r="G3" s="2" t="s">
        <v>2</v>
      </c>
      <c r="H3" s="1"/>
    </row>
    <row r="4" spans="1:8" ht="162" customHeight="1">
      <c r="A4" s="3">
        <v>1</v>
      </c>
      <c r="B4" s="9" t="s">
        <v>8</v>
      </c>
      <c r="C4" s="10">
        <v>37701.06</v>
      </c>
      <c r="D4" s="11">
        <f>C4/8933.9</f>
        <v>4.220000223866396</v>
      </c>
      <c r="E4" s="10">
        <v>37701.06</v>
      </c>
      <c r="F4" s="11">
        <v>4.22</v>
      </c>
      <c r="G4" s="12" t="s">
        <v>6</v>
      </c>
      <c r="H4" s="1"/>
    </row>
    <row r="5" spans="1:8" ht="92.25" customHeight="1">
      <c r="A5" s="3">
        <v>2</v>
      </c>
      <c r="B5" s="9" t="s">
        <v>9</v>
      </c>
      <c r="C5" s="13">
        <v>27069.72</v>
      </c>
      <c r="D5" s="11">
        <f aca="true" t="shared" si="0" ref="D5:F12">C5/8933.9</f>
        <v>3.030000335799595</v>
      </c>
      <c r="E5" s="13">
        <v>27069.72</v>
      </c>
      <c r="F5" s="11">
        <v>3.03</v>
      </c>
      <c r="G5" s="12" t="s">
        <v>6</v>
      </c>
      <c r="H5" s="1"/>
    </row>
    <row r="6" spans="1:8" ht="189" customHeight="1">
      <c r="A6" s="3">
        <v>3</v>
      </c>
      <c r="B6" s="9" t="s">
        <v>10</v>
      </c>
      <c r="C6" s="13">
        <v>15702.22</v>
      </c>
      <c r="D6" s="11">
        <f t="shared" si="0"/>
        <v>1.7575997044963565</v>
      </c>
      <c r="E6" s="13">
        <v>15702.22</v>
      </c>
      <c r="F6" s="11">
        <f t="shared" si="0"/>
        <v>1.7575997044963565</v>
      </c>
      <c r="G6" s="12" t="s">
        <v>17</v>
      </c>
      <c r="H6" s="1"/>
    </row>
    <row r="7" spans="1:8" ht="60" customHeight="1">
      <c r="A7" s="3">
        <v>4</v>
      </c>
      <c r="B7" s="9" t="s">
        <v>5</v>
      </c>
      <c r="C7" s="13">
        <v>13605.69</v>
      </c>
      <c r="D7" s="11">
        <f t="shared" si="0"/>
        <v>1.5229283963330686</v>
      </c>
      <c r="E7" s="13">
        <v>0</v>
      </c>
      <c r="F7" s="11">
        <v>0</v>
      </c>
      <c r="G7" s="12" t="s">
        <v>18</v>
      </c>
      <c r="H7" s="1"/>
    </row>
    <row r="8" spans="1:8" ht="57.75" customHeight="1">
      <c r="A8" s="3">
        <v>5</v>
      </c>
      <c r="B8" s="9" t="s">
        <v>11</v>
      </c>
      <c r="C8" s="13">
        <v>28423.2</v>
      </c>
      <c r="D8" s="11">
        <f t="shared" si="0"/>
        <v>3.181499680990385</v>
      </c>
      <c r="E8" s="13">
        <v>28423.2</v>
      </c>
      <c r="F8" s="11">
        <f t="shared" si="0"/>
        <v>3.181499680990385</v>
      </c>
      <c r="G8" s="12" t="s">
        <v>19</v>
      </c>
      <c r="H8" s="1"/>
    </row>
    <row r="9" spans="1:8" ht="109.5" customHeight="1">
      <c r="A9" s="3">
        <v>6</v>
      </c>
      <c r="B9" s="9" t="s">
        <v>3</v>
      </c>
      <c r="C9" s="13">
        <v>6968.44</v>
      </c>
      <c r="D9" s="11">
        <f t="shared" si="0"/>
        <v>0.7799997761336035</v>
      </c>
      <c r="E9" s="13">
        <v>6968.44</v>
      </c>
      <c r="F9" s="11">
        <f t="shared" si="0"/>
        <v>0.7799997761336035</v>
      </c>
      <c r="G9" s="12" t="s">
        <v>17</v>
      </c>
      <c r="H9" s="1"/>
    </row>
    <row r="10" spans="1:8" ht="110.25" customHeight="1">
      <c r="A10" s="3">
        <v>7</v>
      </c>
      <c r="B10" s="9" t="s">
        <v>12</v>
      </c>
      <c r="C10" s="13">
        <v>60750.52</v>
      </c>
      <c r="D10" s="11">
        <f t="shared" si="0"/>
        <v>6.8</v>
      </c>
      <c r="E10" s="13">
        <v>60750.52</v>
      </c>
      <c r="F10" s="11">
        <f t="shared" si="0"/>
        <v>6.8</v>
      </c>
      <c r="G10" s="17" t="s">
        <v>6</v>
      </c>
      <c r="H10" s="1"/>
    </row>
    <row r="11" spans="1:8" ht="67.5" customHeight="1">
      <c r="A11" s="8">
        <v>8</v>
      </c>
      <c r="B11" s="14" t="s">
        <v>13</v>
      </c>
      <c r="C11" s="15">
        <v>1965.46</v>
      </c>
      <c r="D11" s="16">
        <f t="shared" si="0"/>
        <v>0.22000022386639656</v>
      </c>
      <c r="E11" s="15">
        <v>1965.46</v>
      </c>
      <c r="F11" s="16">
        <f t="shared" si="0"/>
        <v>0.22000022386639656</v>
      </c>
      <c r="G11" s="17" t="s">
        <v>6</v>
      </c>
      <c r="H11" s="7"/>
    </row>
    <row r="12" spans="1:8" ht="72.75" customHeight="1" thickBot="1">
      <c r="A12" s="4">
        <v>9</v>
      </c>
      <c r="B12" s="18" t="s">
        <v>14</v>
      </c>
      <c r="C12" s="19">
        <v>14383.58</v>
      </c>
      <c r="D12" s="19">
        <f t="shared" si="0"/>
        <v>1.6100001119331984</v>
      </c>
      <c r="E12" s="19">
        <v>14383.58</v>
      </c>
      <c r="F12" s="20">
        <v>1.61</v>
      </c>
      <c r="G12" s="21" t="s">
        <v>6</v>
      </c>
      <c r="H12" s="1"/>
    </row>
    <row r="13" spans="1:8" ht="23.25" customHeight="1">
      <c r="A13" s="6" t="s">
        <v>4</v>
      </c>
      <c r="B13" s="22"/>
      <c r="C13" s="23">
        <f>SUM(C4:C12)</f>
        <v>206569.88999999998</v>
      </c>
      <c r="D13" s="23">
        <f>SUM(D4:D12)</f>
        <v>23.122028453419002</v>
      </c>
      <c r="E13" s="23">
        <f>SUM(E4:E12)</f>
        <v>192964.19999999998</v>
      </c>
      <c r="F13" s="23">
        <f>SUM(F4:F12)</f>
        <v>21.599099385486742</v>
      </c>
      <c r="G13" s="24"/>
      <c r="H13" s="1"/>
    </row>
    <row r="14" spans="2:7" ht="12.75">
      <c r="B14" s="25"/>
      <c r="C14" s="25"/>
      <c r="D14" s="25"/>
      <c r="E14" s="25"/>
      <c r="F14" s="25"/>
      <c r="G14" s="25"/>
    </row>
  </sheetData>
  <sheetProtection/>
  <mergeCells count="1">
    <mergeCell ref="A1:G1"/>
  </mergeCells>
  <printOptions/>
  <pageMargins left="0.25" right="0.25" top="0.75" bottom="0.75" header="0.3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2016-06-27T13:30:00Z</cp:lastPrinted>
  <dcterms:created xsi:type="dcterms:W3CDTF">1996-10-08T23:32:33Z</dcterms:created>
  <dcterms:modified xsi:type="dcterms:W3CDTF">2018-06-21T07:15:24Z</dcterms:modified>
  <cp:category/>
  <cp:version/>
  <cp:contentType/>
  <cp:contentStatus/>
</cp:coreProperties>
</file>